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LUG" sheetId="1" r:id="rId1"/>
    <sheet name="AGO" sheetId="2" r:id="rId2"/>
    <sheet name="SET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<sst xmlns="http://schemas.openxmlformats.org/spreadsheetml/2006/main" count="54" uniqueCount="20">
  <si>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</si>
  <si>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</si>
  <si>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</si>
  <si>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</si>
  <si>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</si>
  <si>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</si>
  <si>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</si>
  <si>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</si>
  <si>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</si>
  <si>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</si>
  <si>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</si>
  <si>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</si>
  <si>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</si>
  <si>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</si>
  <si>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</si>
  <si>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</si>
  <si>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</si>
  <si>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LUGLIO 2022</t>
  </si>
  <si>
    <t>AGOSTO 2022</t>
  </si>
  <si>
    <t>SETTEMBRE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</si>
</sst>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7" sqref="F7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56</v>
      </c>
      <c r="D6" s="8">
        <v>16</v>
      </c>
      <c r="E6" s="8">
        <v>0</v>
      </c>
      <c r="F6" s="8">
        <v>2</v>
      </c>
      <c r="G6" s="8">
        <f>D6+E6+F6</f>
        <v>18</v>
      </c>
      <c r="H6" s="9">
        <f>D6*100/C6</f>
        <v>28.571428571428573</v>
      </c>
      <c r="I6" s="9">
        <f>E6*100/C6</f>
        <v>0</v>
      </c>
      <c r="J6" s="9">
        <f>F6*100/C6</f>
        <v>3.5714285714285716</v>
      </c>
      <c r="K6" s="10">
        <f>H6+I6+J6</f>
        <v>32.142857142857146</v>
      </c>
      <c r="L6" s="11">
        <f>100-K6</f>
        <v>67.85714285714286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</v>
      </c>
      <c r="I7" s="9">
        <f>E7*100/C7</f>
        <v>0</v>
      </c>
      <c r="J7" s="9">
        <f>F7*100/C7</f>
        <v>0</v>
      </c>
      <c r="K7" s="10">
        <f>H7+I7+J7</f>
        <v>4</v>
      </c>
      <c r="L7" s="11">
        <f>100-K7</f>
        <v>96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8</v>
      </c>
      <c r="E8" s="8">
        <v>0</v>
      </c>
      <c r="F8" s="8">
        <v>0</v>
      </c>
      <c r="G8" s="8">
        <f>D8+E8+F8</f>
        <v>8</v>
      </c>
      <c r="H8" s="9">
        <f>D8*100/C8</f>
        <v>20</v>
      </c>
      <c r="I8" s="9">
        <f>E8*100/C8</f>
        <v>0</v>
      </c>
      <c r="J8" s="9">
        <f>F8*100/C8</f>
        <v>0</v>
      </c>
      <c r="K8" s="10">
        <f>H8+I8+J8</f>
        <v>20</v>
      </c>
      <c r="L8" s="11">
        <f>100-K8</f>
        <v>80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J12" sqref="J12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2</v>
      </c>
      <c r="C6" s="8">
        <v>46</v>
      </c>
      <c r="D6" s="8">
        <v>6</v>
      </c>
      <c r="E6" s="8">
        <v>0</v>
      </c>
      <c r="F6" s="8">
        <v>0</v>
      </c>
      <c r="G6" s="8">
        <f>D6+E6+F6</f>
        <v>6</v>
      </c>
      <c r="H6" s="9">
        <f>D6*100/C6</f>
        <v>13.043478260869565</v>
      </c>
      <c r="I6" s="9">
        <f>E6*100/C6</f>
        <v>0</v>
      </c>
      <c r="J6" s="9">
        <f>F6*100/C6</f>
        <v>0</v>
      </c>
      <c r="K6" s="10">
        <f>H6+I6+J6</f>
        <v>13.043478260869565</v>
      </c>
      <c r="L6" s="11">
        <f>100-K6</f>
        <v>86.95652173913044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</v>
      </c>
      <c r="I7" s="9">
        <f>E7*100/C7</f>
        <v>0</v>
      </c>
      <c r="J7" s="9">
        <f>F7*100/C7</f>
        <v>0</v>
      </c>
      <c r="K7" s="10">
        <f>H7+I7+J7</f>
        <v>4</v>
      </c>
      <c r="L7" s="11">
        <f>100-K7</f>
        <v>96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10</v>
      </c>
      <c r="E8" s="8">
        <v>4</v>
      </c>
      <c r="F8" s="8">
        <v>0</v>
      </c>
      <c r="G8" s="8">
        <f>D8+E8+F8</f>
        <v>14</v>
      </c>
      <c r="H8" s="9">
        <f>D8*100/C8</f>
        <v>23.80952380952381</v>
      </c>
      <c r="I8" s="9">
        <f>E8*100/C8</f>
        <v>9.523809523809524</v>
      </c>
      <c r="J8" s="9">
        <f>F8*100/C8</f>
        <v>0</v>
      </c>
      <c r="K8" s="10">
        <f>H8+I8+J8</f>
        <v>33.333333333333336</v>
      </c>
      <c r="L8" s="11">
        <f>100-K8</f>
        <v>66.66666666666666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H11" sqref="H1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2</v>
      </c>
      <c r="C6" s="8">
        <v>46</v>
      </c>
      <c r="D6" s="8">
        <v>6</v>
      </c>
      <c r="E6" s="8">
        <v>0</v>
      </c>
      <c r="F6" s="8">
        <v>2</v>
      </c>
      <c r="G6" s="8">
        <f>D6+E6+F6</f>
        <v>8</v>
      </c>
      <c r="H6" s="9">
        <f>D6*100/C6</f>
        <v>13.043478260869565</v>
      </c>
      <c r="I6" s="9">
        <f>E6*100/C6</f>
        <v>0</v>
      </c>
      <c r="J6" s="9">
        <f>F6*100/C6</f>
        <v>4.3478260869565215</v>
      </c>
      <c r="K6" s="10">
        <f>H6+I6+J6</f>
        <v>17.391304347826086</v>
      </c>
      <c r="L6" s="11">
        <f>100-K6</f>
        <v>82.6086956521739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1</v>
      </c>
      <c r="E7" s="8">
        <v>0</v>
      </c>
      <c r="F7" s="8">
        <v>1</v>
      </c>
      <c r="G7" s="8">
        <f>D7+E7+F7</f>
        <v>2</v>
      </c>
      <c r="H7" s="9">
        <f>D7*100/C7</f>
        <v>4</v>
      </c>
      <c r="I7" s="9">
        <f>E7*100/C7</f>
        <v>0</v>
      </c>
      <c r="J7" s="9">
        <f>F7*100/C7</f>
        <v>4</v>
      </c>
      <c r="K7" s="10">
        <f>H7+I7+J7</f>
        <v>8</v>
      </c>
      <c r="L7" s="11">
        <f>100-K7</f>
        <v>92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8</v>
      </c>
      <c r="E8" s="8">
        <v>0</v>
      </c>
      <c r="F8" s="8">
        <v>0</v>
      </c>
      <c r="G8" s="8">
        <f>D8+E8+F8</f>
        <v>8</v>
      </c>
      <c r="H8" s="9">
        <f>D8*100/C8</f>
        <v>19.047619047619047</v>
      </c>
      <c r="I8" s="9">
        <f>E8*100/C8</f>
        <v>0</v>
      </c>
      <c r="J8" s="9">
        <f>F8*100/C8</f>
        <v>0</v>
      </c>
      <c r="K8" s="10">
        <f>H8+I8+J8</f>
        <v>19.047619047619047</v>
      </c>
      <c r="L8" s="11">
        <f>100-K8</f>
        <v>80.95238095238095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2023-09-06T08:46:31Z</dcterms:modified>
  <cp:category/>
  <cp:version/>
  <cp:contentType/>
  <cp:contentStatus/>
</cp:coreProperties>
</file>